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Arkusz1" sheetId="1" r:id="rId1"/>
    <sheet name="Arkusz2" sheetId="2" r:id="rId2"/>
    <sheet name="Arkusz3" sheetId="3" r:id="rId3"/>
  </sheets>
  <calcPr calcId="14562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84" i="1" l="1"/>
  <c r="F84" i="1" s="1"/>
  <c r="E83" i="1"/>
  <c r="F83" i="1" s="1"/>
  <c r="E82" i="1"/>
  <c r="E81" i="1"/>
  <c r="F81" i="1" s="1"/>
  <c r="H81" i="1" s="1"/>
  <c r="E80" i="1"/>
  <c r="F80" i="1" s="1"/>
  <c r="E79" i="1"/>
  <c r="F79" i="1" s="1"/>
  <c r="E78" i="1"/>
  <c r="E77" i="1"/>
  <c r="E76" i="1"/>
  <c r="F76" i="1" s="1"/>
  <c r="E75" i="1"/>
  <c r="F75" i="1" s="1"/>
  <c r="E74" i="1"/>
  <c r="E73" i="1"/>
  <c r="E72" i="1"/>
  <c r="F72" i="1" s="1"/>
  <c r="E71" i="1"/>
  <c r="F71" i="1" s="1"/>
  <c r="E70" i="1"/>
  <c r="F70" i="1" s="1"/>
  <c r="E69" i="1"/>
  <c r="F69" i="1" s="1"/>
  <c r="E68" i="1"/>
  <c r="F68" i="1" s="1"/>
  <c r="E67" i="1"/>
  <c r="F67" i="1" s="1"/>
  <c r="E66" i="1"/>
  <c r="E65" i="1"/>
  <c r="F65" i="1" s="1"/>
  <c r="H65" i="1" s="1"/>
  <c r="E64" i="1"/>
  <c r="F64" i="1" s="1"/>
  <c r="E63" i="1"/>
  <c r="F63" i="1" s="1"/>
  <c r="E62" i="1"/>
  <c r="E61" i="1"/>
  <c r="E60" i="1"/>
  <c r="F60" i="1" s="1"/>
  <c r="E59" i="1"/>
  <c r="F59" i="1" s="1"/>
  <c r="E58" i="1"/>
  <c r="E57" i="1"/>
  <c r="F57" i="1" s="1"/>
  <c r="E56" i="1"/>
  <c r="F56" i="1" s="1"/>
  <c r="E55" i="1"/>
  <c r="F55" i="1" s="1"/>
  <c r="E54" i="1"/>
  <c r="F54" i="1" s="1"/>
  <c r="E53" i="1"/>
  <c r="E52" i="1"/>
  <c r="F52" i="1" s="1"/>
  <c r="E51" i="1"/>
  <c r="F51" i="1" s="1"/>
  <c r="E50" i="1"/>
  <c r="E49" i="1"/>
  <c r="F49" i="1" s="1"/>
  <c r="E48" i="1"/>
  <c r="F48" i="1" s="1"/>
  <c r="E47" i="1"/>
  <c r="F47" i="1" s="1"/>
  <c r="E46" i="1"/>
  <c r="E45" i="1"/>
  <c r="E44" i="1"/>
  <c r="F44" i="1" s="1"/>
  <c r="E43" i="1"/>
  <c r="F43" i="1" s="1"/>
  <c r="E42" i="1"/>
  <c r="E41" i="1"/>
  <c r="E40" i="1"/>
  <c r="F40" i="1" s="1"/>
  <c r="E39" i="1"/>
  <c r="F39" i="1" s="1"/>
  <c r="E38" i="1"/>
  <c r="F38" i="1" s="1"/>
  <c r="E37" i="1"/>
  <c r="E36" i="1"/>
  <c r="F36" i="1" s="1"/>
  <c r="E35" i="1"/>
  <c r="F35" i="1" s="1"/>
  <c r="E34" i="1"/>
  <c r="E33" i="1"/>
  <c r="F33" i="1" s="1"/>
  <c r="E32" i="1"/>
  <c r="F32" i="1" s="1"/>
  <c r="E31" i="1"/>
  <c r="F31" i="1" s="1"/>
  <c r="E30" i="1"/>
  <c r="F30" i="1" s="1"/>
  <c r="E29" i="1"/>
  <c r="F29" i="1" s="1"/>
  <c r="E28" i="1"/>
  <c r="F28" i="1" s="1"/>
  <c r="E27" i="1"/>
  <c r="F27" i="1" s="1"/>
  <c r="E26" i="1"/>
  <c r="E25" i="1"/>
  <c r="E24" i="1"/>
  <c r="F24" i="1" s="1"/>
  <c r="E23" i="1"/>
  <c r="F23" i="1" s="1"/>
  <c r="E22" i="1"/>
  <c r="F22" i="1" s="1"/>
  <c r="E21" i="1"/>
  <c r="E20" i="1"/>
  <c r="F20" i="1" s="1"/>
  <c r="E19" i="1"/>
  <c r="F19" i="1" s="1"/>
  <c r="E18" i="1"/>
  <c r="E17" i="1"/>
  <c r="F17" i="1" s="1"/>
  <c r="E16" i="1"/>
  <c r="F16" i="1" s="1"/>
  <c r="E15" i="1"/>
  <c r="F15" i="1" s="1"/>
  <c r="E14" i="1"/>
  <c r="E13" i="1"/>
  <c r="F13" i="1" s="1"/>
  <c r="H13" i="1" s="1"/>
  <c r="H30" i="1" l="1"/>
  <c r="H33" i="1"/>
  <c r="H49" i="1"/>
  <c r="H69" i="1"/>
  <c r="F82" i="1"/>
  <c r="H82" i="1" s="1"/>
  <c r="F78" i="1"/>
  <c r="H78" i="1" s="1"/>
  <c r="F77" i="1"/>
  <c r="H77" i="1" s="1"/>
  <c r="F74" i="1"/>
  <c r="H74" i="1" s="1"/>
  <c r="F73" i="1"/>
  <c r="H73" i="1" s="1"/>
  <c r="F66" i="1"/>
  <c r="H66" i="1" s="1"/>
  <c r="F62" i="1"/>
  <c r="H62" i="1" s="1"/>
  <c r="F61" i="1"/>
  <c r="H61" i="1" s="1"/>
  <c r="F58" i="1"/>
  <c r="H58" i="1" s="1"/>
  <c r="H57" i="1"/>
  <c r="H54" i="1"/>
  <c r="F53" i="1"/>
  <c r="H53" i="1" s="1"/>
  <c r="F50" i="1"/>
  <c r="H50" i="1" s="1"/>
  <c r="F46" i="1"/>
  <c r="H46" i="1" s="1"/>
  <c r="F45" i="1"/>
  <c r="H45" i="1" s="1"/>
  <c r="F42" i="1"/>
  <c r="H42" i="1" s="1"/>
  <c r="F41" i="1"/>
  <c r="H41" i="1" s="1"/>
  <c r="H37" i="1"/>
  <c r="F37" i="1"/>
  <c r="F34" i="1"/>
  <c r="H34" i="1" s="1"/>
  <c r="H29" i="1"/>
  <c r="F26" i="1"/>
  <c r="H26" i="1" s="1"/>
  <c r="F25" i="1"/>
  <c r="H25" i="1" s="1"/>
  <c r="F21" i="1"/>
  <c r="H21" i="1" s="1"/>
  <c r="F18" i="1"/>
  <c r="H18" i="1" s="1"/>
  <c r="H17" i="1"/>
  <c r="F14" i="1"/>
  <c r="H14" i="1" s="1"/>
  <c r="E85" i="1"/>
  <c r="H22" i="1"/>
  <c r="H38" i="1"/>
  <c r="H70" i="1"/>
  <c r="H24" i="1"/>
  <c r="H40" i="1"/>
  <c r="H48" i="1"/>
  <c r="H56" i="1"/>
  <c r="H64" i="1"/>
  <c r="H72" i="1"/>
  <c r="H16" i="1"/>
  <c r="H32" i="1"/>
  <c r="H20" i="1"/>
  <c r="H28" i="1"/>
  <c r="H36" i="1"/>
  <c r="H44" i="1"/>
  <c r="H52" i="1"/>
  <c r="H60" i="1"/>
  <c r="H68" i="1"/>
  <c r="H84" i="1"/>
  <c r="H31" i="1"/>
  <c r="H39" i="1"/>
  <c r="H76" i="1"/>
  <c r="H80" i="1"/>
  <c r="H19" i="1"/>
  <c r="H23" i="1"/>
  <c r="H27" i="1"/>
  <c r="H35" i="1"/>
  <c r="H43" i="1"/>
  <c r="H47" i="1"/>
  <c r="H51" i="1"/>
  <c r="H55" i="1"/>
  <c r="H59" i="1"/>
  <c r="H63" i="1"/>
  <c r="H67" i="1"/>
  <c r="H71" i="1"/>
  <c r="H75" i="1"/>
  <c r="H79" i="1"/>
  <c r="H83" i="1"/>
  <c r="H15" i="1"/>
  <c r="H85" i="1" l="1"/>
</calcChain>
</file>

<file path=xl/sharedStrings.xml><?xml version="1.0" encoding="utf-8"?>
<sst xmlns="http://schemas.openxmlformats.org/spreadsheetml/2006/main" count="162" uniqueCount="161">
  <si>
    <t>Załącznik B do SIWZ</t>
  </si>
  <si>
    <t>FORMULARZ CENOWY</t>
  </si>
  <si>
    <t>Nazwa wykonawcy ..............................................................................................................</t>
  </si>
  <si>
    <t>Adres wykonawcy ...............................................................................................................</t>
  </si>
  <si>
    <t xml:space="preserve">Miejscowość ......................................................................................................................               </t>
  </si>
  <si>
    <t>Cenowa ofertowa za wykonanie przedmiotu zamówienia:</t>
  </si>
  <si>
    <t>Lp.</t>
  </si>
  <si>
    <t>Przedmiot</t>
  </si>
  <si>
    <t>Ilość kg</t>
  </si>
  <si>
    <t>Cena jedn. netto</t>
  </si>
  <si>
    <t>Netto (kol.3xkol.4)</t>
  </si>
  <si>
    <t>Kwota VAT</t>
  </si>
  <si>
    <t>Wartość VAT %</t>
  </si>
  <si>
    <t>Brutto (kol.4+kol.5)</t>
  </si>
  <si>
    <t>1.</t>
  </si>
  <si>
    <t>Baleron wp. wędzony, gotowany</t>
  </si>
  <si>
    <t>2.</t>
  </si>
  <si>
    <t>Baleron z indyka</t>
  </si>
  <si>
    <t>3.</t>
  </si>
  <si>
    <t>Boczek wp. wędzony ,parzony b/k</t>
  </si>
  <si>
    <t>4.</t>
  </si>
  <si>
    <t>Boczek z polędwicą</t>
  </si>
  <si>
    <t>5.</t>
  </si>
  <si>
    <t>Filet świeży z indyka</t>
  </si>
  <si>
    <t>6.</t>
  </si>
  <si>
    <t xml:space="preserve">Filet świeży z kurczaka </t>
  </si>
  <si>
    <t>7.</t>
  </si>
  <si>
    <t>Filet wędzony</t>
  </si>
  <si>
    <t>8.</t>
  </si>
  <si>
    <t>Flaki wołowe krojone mrożone</t>
  </si>
  <si>
    <t>9.</t>
  </si>
  <si>
    <t>Golonka konserwowa</t>
  </si>
  <si>
    <t>10.</t>
  </si>
  <si>
    <t>Karkówka wieprzowa surowa b/k</t>
  </si>
  <si>
    <t>11.</t>
  </si>
  <si>
    <t>Kaszanka</t>
  </si>
  <si>
    <t>12.</t>
  </si>
  <si>
    <t>Kiełbasa biała, parzona</t>
  </si>
  <si>
    <t>13.</t>
  </si>
  <si>
    <t>Kiełbasa krakowska formowana</t>
  </si>
  <si>
    <t>14.</t>
  </si>
  <si>
    <t>Kiełbasa krakowska parzona</t>
  </si>
  <si>
    <t>15.</t>
  </si>
  <si>
    <t>Kiełbasa krakowska sucha</t>
  </si>
  <si>
    <t>16.</t>
  </si>
  <si>
    <t>Kiełbasa krakowska z indyka</t>
  </si>
  <si>
    <t>17.</t>
  </si>
  <si>
    <t>Kiełbasa krucha</t>
  </si>
  <si>
    <t>18.</t>
  </si>
  <si>
    <t>Kiełbasa na „święconkę”</t>
  </si>
  <si>
    <t>19.</t>
  </si>
  <si>
    <t>Kiełbasa pieczona podsuszana</t>
  </si>
  <si>
    <t>20.</t>
  </si>
  <si>
    <t>Kiełbasa podwawelska</t>
  </si>
  <si>
    <t>21.</t>
  </si>
  <si>
    <t>Kiełbasa spod strzechy</t>
  </si>
  <si>
    <t>22.</t>
  </si>
  <si>
    <t>Kiełbasa toruńska</t>
  </si>
  <si>
    <t>23.</t>
  </si>
  <si>
    <t>Kiełbasa wieprzowa. szynkowa</t>
  </si>
  <si>
    <t>24.</t>
  </si>
  <si>
    <t>Kiełbasa z szynki wp. zawartość mięsa minimum 98%</t>
  </si>
  <si>
    <t>25.</t>
  </si>
  <si>
    <t xml:space="preserve">Kiełbasa zwyczajna </t>
  </si>
  <si>
    <t>26.</t>
  </si>
  <si>
    <t>Kiełbasa żywiecka drobiowa</t>
  </si>
  <si>
    <t>27.</t>
  </si>
  <si>
    <t>Krupnioki</t>
  </si>
  <si>
    <t>28.</t>
  </si>
  <si>
    <t>Kurczak po sarmacku</t>
  </si>
  <si>
    <t>29.</t>
  </si>
  <si>
    <t>Kurczaki świeże</t>
  </si>
  <si>
    <t>30.</t>
  </si>
  <si>
    <t>Łopatka prasowana</t>
  </si>
  <si>
    <t>31.</t>
  </si>
  <si>
    <t>Łopatka wieprzowa surowa b/k</t>
  </si>
  <si>
    <t>32.</t>
  </si>
  <si>
    <t>Mortadela wieprzowa.</t>
  </si>
  <si>
    <t>33.</t>
  </si>
  <si>
    <t>Nogi wieprzowe.</t>
  </si>
  <si>
    <t>34.</t>
  </si>
  <si>
    <t>Ogonówka wp wędzona,parzona.</t>
  </si>
  <si>
    <t>35.</t>
  </si>
  <si>
    <t>36.</t>
  </si>
  <si>
    <t xml:space="preserve">Parówkowa firmowa </t>
  </si>
  <si>
    <t>37.</t>
  </si>
  <si>
    <t>Pasztet jarski</t>
  </si>
  <si>
    <t>38.</t>
  </si>
  <si>
    <t>Pasztet wieprzowy</t>
  </si>
  <si>
    <t>39.</t>
  </si>
  <si>
    <t>Pasztet z całego kurczaka</t>
  </si>
  <si>
    <t>40.</t>
  </si>
  <si>
    <t>Pasztetowa drobiowa.</t>
  </si>
  <si>
    <t>41.</t>
  </si>
  <si>
    <t>Pasztetowa wp.</t>
  </si>
  <si>
    <t>42.</t>
  </si>
  <si>
    <t>Pieczeń drobiowa zawartość mięsa minimum 98%</t>
  </si>
  <si>
    <t>43.</t>
  </si>
  <si>
    <t>Pieczeń rzymska</t>
  </si>
  <si>
    <t>44.</t>
  </si>
  <si>
    <t>Pieczeń schabowa</t>
  </si>
  <si>
    <t>45.</t>
  </si>
  <si>
    <t>Polędwica drobiowa extra</t>
  </si>
  <si>
    <t>46.</t>
  </si>
  <si>
    <t>Polędwica drobiowa sopocka</t>
  </si>
  <si>
    <t>47.</t>
  </si>
  <si>
    <t>Polędwica wieprzowa sopocka</t>
  </si>
  <si>
    <t>48.</t>
  </si>
  <si>
    <t>Polędwica wiśniowa</t>
  </si>
  <si>
    <t>49.</t>
  </si>
  <si>
    <t xml:space="preserve">Polędwica wp.wędzona,parzona zawartość mięsa 75% </t>
  </si>
  <si>
    <t>50.</t>
  </si>
  <si>
    <t>Przysmak z indyka</t>
  </si>
  <si>
    <t>51.</t>
  </si>
  <si>
    <t>Rolada z kurczaka zawartość mięsa minimum 65 %</t>
  </si>
  <si>
    <t>52.</t>
  </si>
  <si>
    <t>Rolada z kurczakiem</t>
  </si>
  <si>
    <t>53.</t>
  </si>
  <si>
    <t>Salceson czosnkowy</t>
  </si>
  <si>
    <t>54.</t>
  </si>
  <si>
    <t>Salceson wieprzowy czarny</t>
  </si>
  <si>
    <t>55.</t>
  </si>
  <si>
    <t>Salceson wieprzowy.</t>
  </si>
  <si>
    <t>56.</t>
  </si>
  <si>
    <t>Schab kruchy</t>
  </si>
  <si>
    <t>57.</t>
  </si>
  <si>
    <t>Schab wieprzowy surowy b/k</t>
  </si>
  <si>
    <t>58.</t>
  </si>
  <si>
    <t xml:space="preserve">Schab włoski </t>
  </si>
  <si>
    <t>59.</t>
  </si>
  <si>
    <t>Serca wieprzowe.</t>
  </si>
  <si>
    <t>60.</t>
  </si>
  <si>
    <t>Szynka biała formowana 71% mięsa</t>
  </si>
  <si>
    <t>61.</t>
  </si>
  <si>
    <t>Szynka chłopska</t>
  </si>
  <si>
    <t>62.</t>
  </si>
  <si>
    <t>Szynka gotowana</t>
  </si>
  <si>
    <t>63.</t>
  </si>
  <si>
    <t>Szynka konserwowa</t>
  </si>
  <si>
    <t>64.</t>
  </si>
  <si>
    <t>Szynka wieprzowa świeża</t>
  </si>
  <si>
    <t>65.</t>
  </si>
  <si>
    <t xml:space="preserve">Szynka wp.tyrolska </t>
  </si>
  <si>
    <t>66.</t>
  </si>
  <si>
    <t>Szynka wp.wędzona,parzona zawarość mięsa minimum 81%</t>
  </si>
  <si>
    <t>67.</t>
  </si>
  <si>
    <t>Szynka wp.wędzona,parzona zawartość mięsa75%</t>
  </si>
  <si>
    <t>68.</t>
  </si>
  <si>
    <t>Szynka z piersi indyka</t>
  </si>
  <si>
    <t>69.</t>
  </si>
  <si>
    <t>Szynkowa luksusowa</t>
  </si>
  <si>
    <t>70.</t>
  </si>
  <si>
    <t>Udziec z kurczaka</t>
  </si>
  <si>
    <t>71.</t>
  </si>
  <si>
    <t>Wątróbka drobiowa</t>
  </si>
  <si>
    <t>72.</t>
  </si>
  <si>
    <t>Żeberka wieprzowe paski</t>
  </si>
  <si>
    <t>Razem</t>
  </si>
  <si>
    <r>
      <t xml:space="preserve">Nr sprawy </t>
    </r>
    <r>
      <rPr>
        <b/>
        <sz val="12"/>
        <color rgb="FF000000"/>
        <rFont val="Calibri"/>
        <family val="2"/>
        <charset val="238"/>
      </rPr>
      <t>DAG/341p-1/20</t>
    </r>
  </si>
  <si>
    <t>Data ...................................................…</t>
  </si>
  <si>
    <t>Parówki królewskie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</si>
</sst>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&quot; zł&quot;"/>
    <numFmt numFmtId="165" formatCode="#,##0.00\ _z_ł"/>
  </numFmts>
  <fonts count="8" x14ac:knownFonts="1">
    <font>
      <sz val="11"/>
      <color rgb="FF000000"/>
      <name val="Calibri"/>
      <family val="2"/>
      <charset val="238"/>
    </font>
    <font>
      <sz val="12"/>
      <color rgb="FF000000"/>
      <name val="Arial"/>
      <family val="2"/>
      <charset val="238"/>
    </font>
    <font>
      <b/>
      <sz val="12"/>
      <color rgb="FF000000"/>
      <name val="Calibri"/>
      <family val="2"/>
      <charset val="238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1"/>
      <color rgb="FF3F3F3F"/>
      <name val="Calibri"/>
      <family val="2"/>
      <charset val="238"/>
    </font>
    <font>
      <sz val="12"/>
      <color rgb="FF000000"/>
      <name val="Calibri"/>
      <family val="2"/>
      <charset val="238"/>
    </font>
    <font>
      <b/>
      <sz val="11"/>
      <color rgb="FFFA7D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2F2F2"/>
        <bgColor rgb="FFFFFFCC"/>
      </patternFill>
    </fill>
  </fills>
  <borders count="5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</borders>
  <cellStyleXfs count="3">
    <xf numFmtId="0" fontId="0" fillId="0" borderId="0"/>
    <xf numFmtId="0" fontId="5" fillId="2" borderId="1" applyProtection="0"/>
    <xf numFmtId="0" fontId="7" fillId="2" borderId="2" applyProtection="0"/>
  </cellStyleXfs>
  <cellXfs count="32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0" applyNumberFormat="1"/>
    <xf numFmtId="165" fontId="0" fillId="0" borderId="0" xfId="0" applyNumberFormat="1"/>
    <xf numFmtId="9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Border="1"/>
    <xf numFmtId="0" fontId="5" fillId="2" borderId="1" xfId="1" applyFont="1" applyAlignment="1" applyProtection="1">
      <alignment horizontal="center" vertical="center" wrapText="1"/>
    </xf>
    <xf numFmtId="164" fontId="5" fillId="2" borderId="1" xfId="1" applyNumberFormat="1" applyFont="1" applyAlignment="1" applyProtection="1">
      <alignment horizontal="center" vertical="center" wrapText="1"/>
    </xf>
    <xf numFmtId="165" fontId="5" fillId="2" borderId="1" xfId="1" applyNumberFormat="1" applyFont="1" applyAlignment="1" applyProtection="1">
      <alignment horizontal="center" vertical="center" wrapText="1"/>
    </xf>
    <xf numFmtId="9" fontId="5" fillId="2" borderId="1" xfId="1" applyNumberFormat="1" applyFont="1" applyAlignment="1" applyProtection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164" fontId="6" fillId="0" borderId="3" xfId="0" applyNumberFormat="1" applyFont="1" applyBorder="1" applyAlignment="1">
      <alignment horizontal="center" vertical="center" wrapText="1"/>
    </xf>
    <xf numFmtId="165" fontId="0" fillId="0" borderId="3" xfId="0" applyNumberFormat="1" applyBorder="1"/>
    <xf numFmtId="9" fontId="0" fillId="0" borderId="3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0" fontId="0" fillId="0" borderId="3" xfId="0" applyFont="1" applyBorder="1"/>
    <xf numFmtId="0" fontId="0" fillId="0" borderId="3" xfId="0" applyBorder="1" applyAlignment="1">
      <alignment horizontal="center"/>
    </xf>
    <xf numFmtId="164" fontId="0" fillId="0" borderId="3" xfId="0" applyNumberFormat="1" applyBorder="1" applyAlignment="1">
      <alignment horizontal="center"/>
    </xf>
    <xf numFmtId="0" fontId="0" fillId="0" borderId="3" xfId="0" applyBorder="1" applyAlignment="1">
      <alignment horizontal="center" vertical="center" wrapText="1"/>
    </xf>
    <xf numFmtId="164" fontId="0" fillId="0" borderId="3" xfId="0" applyNumberFormat="1" applyBorder="1" applyAlignment="1">
      <alignment horizontal="center" vertical="center" wrapText="1"/>
    </xf>
    <xf numFmtId="0" fontId="7" fillId="2" borderId="4" xfId="2" applyFont="1" applyBorder="1" applyAlignment="1" applyProtection="1"/>
    <xf numFmtId="164" fontId="7" fillId="2" borderId="4" xfId="2" applyNumberFormat="1" applyBorder="1" applyAlignment="1" applyProtection="1">
      <alignment horizontal="center" vertical="center"/>
    </xf>
    <xf numFmtId="0" fontId="7" fillId="2" borderId="2" xfId="2"/>
    <xf numFmtId="164" fontId="7" fillId="2" borderId="2" xfId="2" applyNumberFormat="1"/>
    <xf numFmtId="0" fontId="0" fillId="0" borderId="0" xfId="0" applyFont="1" applyBorder="1" applyAlignment="1">
      <alignment horizontal="right"/>
    </xf>
    <xf numFmtId="0" fontId="3" fillId="0" borderId="0" xfId="0" applyFont="1" applyBorder="1" applyAlignment="1">
      <alignment horizontal="left" vertical="center"/>
    </xf>
  </cellXfs>
  <cellStyles count="3">
    <cellStyle name="Excel Built-in Calculation" xfId="2"/>
    <cellStyle name="Excel Built-in Output" xfId="1"/>
    <cellStyle name="Normalny" xfId="0" builtinId="0"/>
  </cellStyles>
  <dxfs count="0"/>
  <tableStyles count="0" defaultTableStyle="TableStyleMedium2" defaultPivotStyle="PivotStyleLight16"/>
  <colors>
    <indexedColors>
      <rgbColor rgb="FF000000"/>
      <rgbColor rgb="FFF2F2F2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7F7F7F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A7D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F3F3F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85"/>
  <sheetViews>
    <sheetView showZeros="0" tabSelected="1" zoomScaleNormal="100" workbookViewId="0">
      <selection activeCell="L22" sqref="L22"/>
    </sheetView>
  </sheetViews>
  <sheetFormatPr defaultRowHeight="15" x14ac:dyDescent="0.25"/>
  <cols>
    <col min="1" max="1" width="5.7109375" customWidth="1"/>
    <col min="2" max="2" width="50.140625" customWidth="1"/>
    <col min="3" max="3" width="9.140625" style="1" customWidth="1"/>
    <col min="4" max="4" width="12.85546875" style="2" customWidth="1"/>
    <col min="5" max="5" width="16" style="3" customWidth="1"/>
    <col min="6" max="6" width="11.85546875" style="4" customWidth="1"/>
    <col min="7" max="7" width="9.140625" style="5" customWidth="1"/>
    <col min="8" max="8" width="15" style="6" customWidth="1"/>
    <col min="9" max="1025" width="8.7109375" customWidth="1"/>
  </cols>
  <sheetData>
    <row r="1" spans="1:9" ht="15.75" x14ac:dyDescent="0.25">
      <c r="A1" s="7" t="s">
        <v>158</v>
      </c>
      <c r="G1" s="30" t="s">
        <v>0</v>
      </c>
      <c r="H1" s="30"/>
    </row>
    <row r="2" spans="1:9" x14ac:dyDescent="0.25">
      <c r="A2" s="8"/>
    </row>
    <row r="3" spans="1:9" x14ac:dyDescent="0.25">
      <c r="A3" s="9" t="s">
        <v>1</v>
      </c>
    </row>
    <row r="4" spans="1:9" x14ac:dyDescent="0.25">
      <c r="A4" s="8"/>
    </row>
    <row r="5" spans="1:9" x14ac:dyDescent="0.25">
      <c r="A5" s="31" t="s">
        <v>2</v>
      </c>
      <c r="B5" s="31"/>
      <c r="C5" s="31"/>
      <c r="D5" s="31"/>
      <c r="E5" s="31"/>
    </row>
    <row r="6" spans="1:9" x14ac:dyDescent="0.25">
      <c r="A6" s="8"/>
    </row>
    <row r="7" spans="1:9" x14ac:dyDescent="0.25">
      <c r="A7" s="31" t="s">
        <v>3</v>
      </c>
      <c r="B7" s="31"/>
      <c r="C7" s="31"/>
      <c r="D7" s="31"/>
      <c r="E7" s="31"/>
    </row>
    <row r="8" spans="1:9" x14ac:dyDescent="0.25">
      <c r="A8" s="8"/>
    </row>
    <row r="9" spans="1:9" ht="24" customHeight="1" x14ac:dyDescent="0.25">
      <c r="A9" s="31" t="s">
        <v>4</v>
      </c>
      <c r="B9" s="31"/>
      <c r="C9" s="31"/>
      <c r="D9" s="31"/>
      <c r="E9" s="31"/>
      <c r="F9" s="31" t="s">
        <v>159</v>
      </c>
      <c r="G9" s="31"/>
      <c r="H9" s="31"/>
      <c r="I9" s="10"/>
    </row>
    <row r="10" spans="1:9" x14ac:dyDescent="0.25">
      <c r="A10" s="8"/>
      <c r="I10" s="10"/>
    </row>
    <row r="11" spans="1:9" ht="24" customHeight="1" x14ac:dyDescent="0.25">
      <c r="A11" s="8" t="s">
        <v>5</v>
      </c>
      <c r="I11" s="10"/>
    </row>
    <row r="12" spans="1:9" ht="46.5" customHeight="1" x14ac:dyDescent="0.25">
      <c r="A12" s="11" t="s">
        <v>6</v>
      </c>
      <c r="B12" s="11" t="s">
        <v>7</v>
      </c>
      <c r="C12" s="11" t="s">
        <v>8</v>
      </c>
      <c r="D12" s="12" t="s">
        <v>9</v>
      </c>
      <c r="E12" s="12" t="s">
        <v>10</v>
      </c>
      <c r="F12" s="13" t="s">
        <v>11</v>
      </c>
      <c r="G12" s="14" t="s">
        <v>12</v>
      </c>
      <c r="H12" s="12" t="s">
        <v>13</v>
      </c>
      <c r="I12" s="10"/>
    </row>
    <row r="13" spans="1:9" ht="15.75" customHeight="1" x14ac:dyDescent="0.25">
      <c r="A13" s="15" t="s">
        <v>14</v>
      </c>
      <c r="B13" s="16" t="s">
        <v>15</v>
      </c>
      <c r="C13" s="15">
        <v>300</v>
      </c>
      <c r="D13" s="17"/>
      <c r="E13" s="17">
        <f t="shared" ref="E13:E44" si="0">C13*D13</f>
        <v>0</v>
      </c>
      <c r="F13" s="18">
        <f t="shared" ref="F13:F76" si="1">E13*G13</f>
        <v>0</v>
      </c>
      <c r="G13" s="19"/>
      <c r="H13" s="20">
        <f t="shared" ref="H13:H44" si="2">SUM(E13,F13)</f>
        <v>0</v>
      </c>
      <c r="I13" s="10"/>
    </row>
    <row r="14" spans="1:9" ht="15.75" customHeight="1" x14ac:dyDescent="0.25">
      <c r="A14" s="15" t="s">
        <v>16</v>
      </c>
      <c r="B14" s="16" t="s">
        <v>17</v>
      </c>
      <c r="C14" s="15">
        <v>250</v>
      </c>
      <c r="D14" s="17"/>
      <c r="E14" s="17">
        <f t="shared" si="0"/>
        <v>0</v>
      </c>
      <c r="F14" s="18">
        <f t="shared" si="1"/>
        <v>0</v>
      </c>
      <c r="G14" s="19"/>
      <c r="H14" s="20">
        <f t="shared" si="2"/>
        <v>0</v>
      </c>
      <c r="I14" s="10"/>
    </row>
    <row r="15" spans="1:9" ht="15.75" customHeight="1" x14ac:dyDescent="0.25">
      <c r="A15" s="15" t="s">
        <v>18</v>
      </c>
      <c r="B15" s="16" t="s">
        <v>19</v>
      </c>
      <c r="C15" s="15">
        <v>70</v>
      </c>
      <c r="D15" s="17"/>
      <c r="E15" s="17">
        <f t="shared" si="0"/>
        <v>0</v>
      </c>
      <c r="F15" s="18">
        <f t="shared" si="1"/>
        <v>0</v>
      </c>
      <c r="G15" s="19"/>
      <c r="H15" s="20">
        <f t="shared" si="2"/>
        <v>0</v>
      </c>
      <c r="I15" s="10"/>
    </row>
    <row r="16" spans="1:9" ht="15.75" customHeight="1" x14ac:dyDescent="0.25">
      <c r="A16" s="15" t="s">
        <v>20</v>
      </c>
      <c r="B16" s="16" t="s">
        <v>21</v>
      </c>
      <c r="C16" s="15">
        <v>100</v>
      </c>
      <c r="D16" s="17"/>
      <c r="E16" s="17">
        <f t="shared" si="0"/>
        <v>0</v>
      </c>
      <c r="F16" s="18">
        <f t="shared" si="1"/>
        <v>0</v>
      </c>
      <c r="G16" s="19"/>
      <c r="H16" s="20">
        <f t="shared" si="2"/>
        <v>0</v>
      </c>
      <c r="I16" s="10"/>
    </row>
    <row r="17" spans="1:9" ht="15.75" customHeight="1" x14ac:dyDescent="0.25">
      <c r="A17" s="15" t="s">
        <v>22</v>
      </c>
      <c r="B17" s="16" t="s">
        <v>23</v>
      </c>
      <c r="C17" s="15">
        <v>100</v>
      </c>
      <c r="D17" s="17"/>
      <c r="E17" s="17">
        <f t="shared" si="0"/>
        <v>0</v>
      </c>
      <c r="F17" s="18">
        <f t="shared" si="1"/>
        <v>0</v>
      </c>
      <c r="G17" s="19"/>
      <c r="H17" s="20">
        <f t="shared" si="2"/>
        <v>0</v>
      </c>
      <c r="I17" s="10"/>
    </row>
    <row r="18" spans="1:9" ht="15.75" customHeight="1" x14ac:dyDescent="0.25">
      <c r="A18" s="15" t="s">
        <v>24</v>
      </c>
      <c r="B18" s="16" t="s">
        <v>25</v>
      </c>
      <c r="C18" s="15">
        <v>930</v>
      </c>
      <c r="D18" s="17"/>
      <c r="E18" s="17">
        <f t="shared" si="0"/>
        <v>0</v>
      </c>
      <c r="F18" s="18">
        <f t="shared" si="1"/>
        <v>0</v>
      </c>
      <c r="G18" s="19"/>
      <c r="H18" s="20">
        <f t="shared" si="2"/>
        <v>0</v>
      </c>
      <c r="I18" s="10"/>
    </row>
    <row r="19" spans="1:9" ht="15.75" customHeight="1" x14ac:dyDescent="0.25">
      <c r="A19" s="15" t="s">
        <v>26</v>
      </c>
      <c r="B19" s="16" t="s">
        <v>27</v>
      </c>
      <c r="C19" s="15">
        <v>20</v>
      </c>
      <c r="D19" s="17"/>
      <c r="E19" s="17">
        <f t="shared" si="0"/>
        <v>0</v>
      </c>
      <c r="F19" s="18">
        <f t="shared" si="1"/>
        <v>0</v>
      </c>
      <c r="G19" s="19"/>
      <c r="H19" s="20">
        <f t="shared" si="2"/>
        <v>0</v>
      </c>
      <c r="I19" s="10"/>
    </row>
    <row r="20" spans="1:9" ht="15.75" customHeight="1" x14ac:dyDescent="0.25">
      <c r="A20" s="15" t="s">
        <v>28</v>
      </c>
      <c r="B20" s="16" t="s">
        <v>29</v>
      </c>
      <c r="C20" s="15">
        <v>150</v>
      </c>
      <c r="D20" s="17"/>
      <c r="E20" s="17">
        <f t="shared" si="0"/>
        <v>0</v>
      </c>
      <c r="F20" s="18">
        <f t="shared" si="1"/>
        <v>0</v>
      </c>
      <c r="G20" s="19"/>
      <c r="H20" s="20">
        <f t="shared" si="2"/>
        <v>0</v>
      </c>
      <c r="I20" s="10"/>
    </row>
    <row r="21" spans="1:9" ht="15.75" customHeight="1" x14ac:dyDescent="0.25">
      <c r="A21" s="15" t="s">
        <v>30</v>
      </c>
      <c r="B21" s="16" t="s">
        <v>31</v>
      </c>
      <c r="C21" s="15">
        <v>180</v>
      </c>
      <c r="D21" s="17"/>
      <c r="E21" s="17">
        <f t="shared" si="0"/>
        <v>0</v>
      </c>
      <c r="F21" s="18">
        <f t="shared" si="1"/>
        <v>0</v>
      </c>
      <c r="G21" s="19"/>
      <c r="H21" s="20">
        <f t="shared" si="2"/>
        <v>0</v>
      </c>
      <c r="I21" s="10"/>
    </row>
    <row r="22" spans="1:9" ht="15.75" customHeight="1" x14ac:dyDescent="0.25">
      <c r="A22" s="15" t="s">
        <v>32</v>
      </c>
      <c r="B22" s="16" t="s">
        <v>33</v>
      </c>
      <c r="C22" s="15">
        <v>600</v>
      </c>
      <c r="D22" s="17"/>
      <c r="E22" s="17">
        <f t="shared" si="0"/>
        <v>0</v>
      </c>
      <c r="F22" s="18">
        <f t="shared" si="1"/>
        <v>0</v>
      </c>
      <c r="G22" s="19"/>
      <c r="H22" s="20">
        <f t="shared" si="2"/>
        <v>0</v>
      </c>
      <c r="I22" s="10"/>
    </row>
    <row r="23" spans="1:9" ht="15.75" customHeight="1" x14ac:dyDescent="0.25">
      <c r="A23" s="15" t="s">
        <v>34</v>
      </c>
      <c r="B23" s="16" t="s">
        <v>35</v>
      </c>
      <c r="C23" s="15">
        <v>200</v>
      </c>
      <c r="D23" s="17"/>
      <c r="E23" s="17">
        <f t="shared" si="0"/>
        <v>0</v>
      </c>
      <c r="F23" s="18">
        <f t="shared" si="1"/>
        <v>0</v>
      </c>
      <c r="G23" s="19"/>
      <c r="H23" s="20">
        <f t="shared" si="2"/>
        <v>0</v>
      </c>
      <c r="I23" s="10"/>
    </row>
    <row r="24" spans="1:9" ht="15.75" customHeight="1" x14ac:dyDescent="0.25">
      <c r="A24" s="15" t="s">
        <v>36</v>
      </c>
      <c r="B24" s="16" t="s">
        <v>37</v>
      </c>
      <c r="C24" s="15">
        <v>350</v>
      </c>
      <c r="D24" s="17"/>
      <c r="E24" s="17">
        <f t="shared" si="0"/>
        <v>0</v>
      </c>
      <c r="F24" s="18">
        <f t="shared" si="1"/>
        <v>0</v>
      </c>
      <c r="G24" s="19"/>
      <c r="H24" s="20">
        <f t="shared" si="2"/>
        <v>0</v>
      </c>
      <c r="I24" s="10"/>
    </row>
    <row r="25" spans="1:9" ht="15.75" customHeight="1" x14ac:dyDescent="0.25">
      <c r="A25" s="15" t="s">
        <v>38</v>
      </c>
      <c r="B25" s="16" t="s">
        <v>39</v>
      </c>
      <c r="C25" s="15">
        <v>250</v>
      </c>
      <c r="D25" s="17"/>
      <c r="E25" s="17">
        <f t="shared" si="0"/>
        <v>0</v>
      </c>
      <c r="F25" s="18">
        <f t="shared" si="1"/>
        <v>0</v>
      </c>
      <c r="G25" s="19"/>
      <c r="H25" s="20">
        <f t="shared" si="2"/>
        <v>0</v>
      </c>
      <c r="I25" s="10"/>
    </row>
    <row r="26" spans="1:9" ht="15.75" customHeight="1" x14ac:dyDescent="0.25">
      <c r="A26" s="15" t="s">
        <v>40</v>
      </c>
      <c r="B26" s="16" t="s">
        <v>41</v>
      </c>
      <c r="C26" s="15">
        <v>250</v>
      </c>
      <c r="D26" s="17"/>
      <c r="E26" s="17">
        <f t="shared" si="0"/>
        <v>0</v>
      </c>
      <c r="F26" s="18">
        <f t="shared" si="1"/>
        <v>0</v>
      </c>
      <c r="G26" s="19"/>
      <c r="H26" s="20">
        <f t="shared" si="2"/>
        <v>0</v>
      </c>
      <c r="I26" s="10"/>
    </row>
    <row r="27" spans="1:9" ht="15.75" customHeight="1" x14ac:dyDescent="0.25">
      <c r="A27" s="15" t="s">
        <v>42</v>
      </c>
      <c r="B27" s="16" t="s">
        <v>43</v>
      </c>
      <c r="C27" s="15">
        <v>30</v>
      </c>
      <c r="D27" s="17"/>
      <c r="E27" s="17">
        <f t="shared" si="0"/>
        <v>0</v>
      </c>
      <c r="F27" s="18">
        <f t="shared" si="1"/>
        <v>0</v>
      </c>
      <c r="G27" s="19"/>
      <c r="H27" s="20">
        <f t="shared" si="2"/>
        <v>0</v>
      </c>
      <c r="I27" s="10"/>
    </row>
    <row r="28" spans="1:9" ht="15.75" customHeight="1" x14ac:dyDescent="0.25">
      <c r="A28" s="15" t="s">
        <v>44</v>
      </c>
      <c r="B28" s="16" t="s">
        <v>45</v>
      </c>
      <c r="C28" s="15">
        <v>30</v>
      </c>
      <c r="D28" s="17"/>
      <c r="E28" s="17">
        <f t="shared" si="0"/>
        <v>0</v>
      </c>
      <c r="F28" s="18">
        <f t="shared" si="1"/>
        <v>0</v>
      </c>
      <c r="G28" s="19"/>
      <c r="H28" s="20">
        <f t="shared" si="2"/>
        <v>0</v>
      </c>
      <c r="I28" s="10"/>
    </row>
    <row r="29" spans="1:9" ht="15.75" customHeight="1" x14ac:dyDescent="0.25">
      <c r="A29" s="15" t="s">
        <v>46</v>
      </c>
      <c r="B29" s="21" t="s">
        <v>47</v>
      </c>
      <c r="C29" s="22">
        <v>100</v>
      </c>
      <c r="D29" s="23"/>
      <c r="E29" s="17">
        <f t="shared" si="0"/>
        <v>0</v>
      </c>
      <c r="F29" s="18">
        <f t="shared" si="1"/>
        <v>0</v>
      </c>
      <c r="G29" s="19"/>
      <c r="H29" s="20">
        <f t="shared" si="2"/>
        <v>0</v>
      </c>
      <c r="I29" s="10"/>
    </row>
    <row r="30" spans="1:9" ht="15.75" customHeight="1" x14ac:dyDescent="0.25">
      <c r="A30" s="15" t="s">
        <v>48</v>
      </c>
      <c r="B30" s="16" t="s">
        <v>49</v>
      </c>
      <c r="C30" s="15">
        <v>30</v>
      </c>
      <c r="D30" s="17"/>
      <c r="E30" s="17">
        <f t="shared" si="0"/>
        <v>0</v>
      </c>
      <c r="F30" s="18">
        <f t="shared" si="1"/>
        <v>0</v>
      </c>
      <c r="G30" s="19"/>
      <c r="H30" s="20">
        <f t="shared" si="2"/>
        <v>0</v>
      </c>
      <c r="I30" s="10"/>
    </row>
    <row r="31" spans="1:9" ht="15.75" customHeight="1" x14ac:dyDescent="0.25">
      <c r="A31" s="15" t="s">
        <v>50</v>
      </c>
      <c r="B31" s="16" t="s">
        <v>51</v>
      </c>
      <c r="C31" s="15">
        <v>230</v>
      </c>
      <c r="D31" s="17"/>
      <c r="E31" s="17">
        <f t="shared" si="0"/>
        <v>0</v>
      </c>
      <c r="F31" s="18">
        <f t="shared" si="1"/>
        <v>0</v>
      </c>
      <c r="G31" s="19"/>
      <c r="H31" s="20">
        <f t="shared" si="2"/>
        <v>0</v>
      </c>
      <c r="I31" s="10"/>
    </row>
    <row r="32" spans="1:9" ht="15.75" customHeight="1" x14ac:dyDescent="0.25">
      <c r="A32" s="15" t="s">
        <v>52</v>
      </c>
      <c r="B32" s="16" t="s">
        <v>53</v>
      </c>
      <c r="C32" s="15"/>
      <c r="D32" s="17"/>
      <c r="E32" s="17">
        <f t="shared" si="0"/>
        <v>0</v>
      </c>
      <c r="F32" s="18">
        <f t="shared" si="1"/>
        <v>0</v>
      </c>
      <c r="G32" s="19"/>
      <c r="H32" s="20">
        <f t="shared" si="2"/>
        <v>0</v>
      </c>
      <c r="I32" s="10"/>
    </row>
    <row r="33" spans="1:9" ht="15.75" customHeight="1" x14ac:dyDescent="0.25">
      <c r="A33" s="15" t="s">
        <v>54</v>
      </c>
      <c r="B33" s="16" t="s">
        <v>55</v>
      </c>
      <c r="C33" s="15">
        <v>100</v>
      </c>
      <c r="D33" s="17"/>
      <c r="E33" s="17">
        <f t="shared" si="0"/>
        <v>0</v>
      </c>
      <c r="F33" s="18">
        <f t="shared" si="1"/>
        <v>0</v>
      </c>
      <c r="G33" s="19"/>
      <c r="H33" s="20">
        <f t="shared" si="2"/>
        <v>0</v>
      </c>
      <c r="I33" s="10"/>
    </row>
    <row r="34" spans="1:9" ht="15.75" customHeight="1" x14ac:dyDescent="0.25">
      <c r="A34" s="15" t="s">
        <v>56</v>
      </c>
      <c r="B34" s="16" t="s">
        <v>57</v>
      </c>
      <c r="C34" s="15">
        <v>130</v>
      </c>
      <c r="D34" s="17"/>
      <c r="E34" s="17">
        <f t="shared" si="0"/>
        <v>0</v>
      </c>
      <c r="F34" s="18">
        <f t="shared" si="1"/>
        <v>0</v>
      </c>
      <c r="G34" s="19"/>
      <c r="H34" s="20">
        <f t="shared" si="2"/>
        <v>0</v>
      </c>
      <c r="I34" s="10"/>
    </row>
    <row r="35" spans="1:9" ht="15.75" customHeight="1" x14ac:dyDescent="0.25">
      <c r="A35" s="15" t="s">
        <v>58</v>
      </c>
      <c r="B35" s="16" t="s">
        <v>59</v>
      </c>
      <c r="C35" s="15">
        <v>180</v>
      </c>
      <c r="D35" s="17"/>
      <c r="E35" s="17">
        <f t="shared" si="0"/>
        <v>0</v>
      </c>
      <c r="F35" s="18">
        <f t="shared" si="1"/>
        <v>0</v>
      </c>
      <c r="G35" s="19"/>
      <c r="H35" s="20">
        <f t="shared" si="2"/>
        <v>0</v>
      </c>
      <c r="I35" s="10"/>
    </row>
    <row r="36" spans="1:9" ht="15.75" customHeight="1" x14ac:dyDescent="0.25">
      <c r="A36" s="15" t="s">
        <v>60</v>
      </c>
      <c r="B36" s="16" t="s">
        <v>61</v>
      </c>
      <c r="C36" s="15">
        <v>220</v>
      </c>
      <c r="D36" s="17"/>
      <c r="E36" s="17">
        <f t="shared" si="0"/>
        <v>0</v>
      </c>
      <c r="F36" s="18">
        <f t="shared" si="1"/>
        <v>0</v>
      </c>
      <c r="G36" s="19"/>
      <c r="H36" s="20">
        <f t="shared" si="2"/>
        <v>0</v>
      </c>
      <c r="I36" s="10"/>
    </row>
    <row r="37" spans="1:9" ht="15.75" customHeight="1" x14ac:dyDescent="0.25">
      <c r="A37" s="15" t="s">
        <v>62</v>
      </c>
      <c r="B37" s="16" t="s">
        <v>63</v>
      </c>
      <c r="C37" s="15">
        <v>100</v>
      </c>
      <c r="D37" s="17"/>
      <c r="E37" s="17">
        <f t="shared" si="0"/>
        <v>0</v>
      </c>
      <c r="F37" s="18">
        <f t="shared" si="1"/>
        <v>0</v>
      </c>
      <c r="G37" s="19"/>
      <c r="H37" s="20">
        <f t="shared" si="2"/>
        <v>0</v>
      </c>
      <c r="I37" s="10"/>
    </row>
    <row r="38" spans="1:9" ht="15.75" customHeight="1" x14ac:dyDescent="0.25">
      <c r="A38" s="15" t="s">
        <v>64</v>
      </c>
      <c r="B38" s="16" t="s">
        <v>65</v>
      </c>
      <c r="C38" s="15">
        <v>230</v>
      </c>
      <c r="D38" s="17"/>
      <c r="E38" s="17">
        <f t="shared" si="0"/>
        <v>0</v>
      </c>
      <c r="F38" s="18">
        <f t="shared" si="1"/>
        <v>0</v>
      </c>
      <c r="G38" s="19"/>
      <c r="H38" s="20">
        <f t="shared" si="2"/>
        <v>0</v>
      </c>
      <c r="I38" s="10"/>
    </row>
    <row r="39" spans="1:9" ht="15.75" customHeight="1" x14ac:dyDescent="0.25">
      <c r="A39" s="15" t="s">
        <v>66</v>
      </c>
      <c r="B39" s="16" t="s">
        <v>67</v>
      </c>
      <c r="C39" s="15">
        <v>100</v>
      </c>
      <c r="D39" s="17"/>
      <c r="E39" s="17">
        <f t="shared" si="0"/>
        <v>0</v>
      </c>
      <c r="F39" s="18">
        <f t="shared" si="1"/>
        <v>0</v>
      </c>
      <c r="G39" s="19"/>
      <c r="H39" s="20">
        <f t="shared" si="2"/>
        <v>0</v>
      </c>
      <c r="I39" s="10"/>
    </row>
    <row r="40" spans="1:9" ht="15.75" customHeight="1" x14ac:dyDescent="0.25">
      <c r="A40" s="15" t="s">
        <v>68</v>
      </c>
      <c r="B40" s="21" t="s">
        <v>69</v>
      </c>
      <c r="C40" s="22">
        <v>50</v>
      </c>
      <c r="D40" s="23"/>
      <c r="E40" s="17">
        <f t="shared" si="0"/>
        <v>0</v>
      </c>
      <c r="F40" s="18">
        <f t="shared" si="1"/>
        <v>0</v>
      </c>
      <c r="G40" s="19"/>
      <c r="H40" s="20">
        <f t="shared" si="2"/>
        <v>0</v>
      </c>
      <c r="I40" s="10"/>
    </row>
    <row r="41" spans="1:9" ht="15.75" customHeight="1" x14ac:dyDescent="0.25">
      <c r="A41" s="15" t="s">
        <v>70</v>
      </c>
      <c r="B41" s="16" t="s">
        <v>71</v>
      </c>
      <c r="C41" s="15">
        <v>180</v>
      </c>
      <c r="D41" s="17"/>
      <c r="E41" s="17">
        <f t="shared" si="0"/>
        <v>0</v>
      </c>
      <c r="F41" s="18">
        <f t="shared" si="1"/>
        <v>0</v>
      </c>
      <c r="G41" s="19"/>
      <c r="H41" s="20">
        <f t="shared" si="2"/>
        <v>0</v>
      </c>
      <c r="I41" s="10"/>
    </row>
    <row r="42" spans="1:9" ht="15.75" customHeight="1" x14ac:dyDescent="0.25">
      <c r="A42" s="15" t="s">
        <v>72</v>
      </c>
      <c r="B42" s="21" t="s">
        <v>73</v>
      </c>
      <c r="C42" s="22">
        <v>70</v>
      </c>
      <c r="D42" s="23"/>
      <c r="E42" s="17">
        <f t="shared" si="0"/>
        <v>0</v>
      </c>
      <c r="F42" s="18">
        <f t="shared" si="1"/>
        <v>0</v>
      </c>
      <c r="G42" s="19"/>
      <c r="H42" s="20">
        <f t="shared" si="2"/>
        <v>0</v>
      </c>
      <c r="I42" s="10"/>
    </row>
    <row r="43" spans="1:9" ht="15.75" customHeight="1" x14ac:dyDescent="0.25">
      <c r="A43" s="15" t="s">
        <v>74</v>
      </c>
      <c r="B43" s="16" t="s">
        <v>75</v>
      </c>
      <c r="C43" s="15">
        <v>1850</v>
      </c>
      <c r="D43" s="17"/>
      <c r="E43" s="17">
        <f t="shared" si="0"/>
        <v>0</v>
      </c>
      <c r="F43" s="18">
        <f t="shared" si="1"/>
        <v>0</v>
      </c>
      <c r="G43" s="19"/>
      <c r="H43" s="20">
        <f t="shared" si="2"/>
        <v>0</v>
      </c>
      <c r="I43" s="10"/>
    </row>
    <row r="44" spans="1:9" ht="15.75" customHeight="1" x14ac:dyDescent="0.25">
      <c r="A44" s="15" t="s">
        <v>76</v>
      </c>
      <c r="B44" s="16" t="s">
        <v>77</v>
      </c>
      <c r="C44" s="15">
        <v>180</v>
      </c>
      <c r="D44" s="17"/>
      <c r="E44" s="17">
        <f t="shared" si="0"/>
        <v>0</v>
      </c>
      <c r="F44" s="18">
        <f t="shared" si="1"/>
        <v>0</v>
      </c>
      <c r="G44" s="19"/>
      <c r="H44" s="20">
        <f t="shared" si="2"/>
        <v>0</v>
      </c>
      <c r="I44" s="10"/>
    </row>
    <row r="45" spans="1:9" ht="15.75" customHeight="1" x14ac:dyDescent="0.25">
      <c r="A45" s="15" t="s">
        <v>78</v>
      </c>
      <c r="B45" s="16" t="s">
        <v>79</v>
      </c>
      <c r="C45" s="15">
        <v>100</v>
      </c>
      <c r="D45" s="17"/>
      <c r="E45" s="17">
        <f t="shared" ref="E45:E76" si="3">C45*D45</f>
        <v>0</v>
      </c>
      <c r="F45" s="18">
        <f t="shared" si="1"/>
        <v>0</v>
      </c>
      <c r="G45" s="19"/>
      <c r="H45" s="20">
        <f t="shared" ref="H45:H76" si="4">SUM(E45,F45)</f>
        <v>0</v>
      </c>
      <c r="I45" s="10"/>
    </row>
    <row r="46" spans="1:9" ht="15.75" customHeight="1" x14ac:dyDescent="0.25">
      <c r="A46" s="15" t="s">
        <v>80</v>
      </c>
      <c r="B46" s="16" t="s">
        <v>81</v>
      </c>
      <c r="C46" s="15">
        <v>330</v>
      </c>
      <c r="D46" s="17"/>
      <c r="E46" s="17">
        <f t="shared" si="3"/>
        <v>0</v>
      </c>
      <c r="F46" s="18">
        <f t="shared" si="1"/>
        <v>0</v>
      </c>
      <c r="G46" s="19"/>
      <c r="H46" s="20">
        <f t="shared" si="4"/>
        <v>0</v>
      </c>
      <c r="I46" s="10"/>
    </row>
    <row r="47" spans="1:9" ht="15.75" customHeight="1" x14ac:dyDescent="0.25">
      <c r="A47" s="15" t="s">
        <v>82</v>
      </c>
      <c r="B47" s="16" t="s">
        <v>160</v>
      </c>
      <c r="C47" s="15">
        <v>350</v>
      </c>
      <c r="D47" s="17"/>
      <c r="E47" s="17">
        <f t="shared" si="3"/>
        <v>0</v>
      </c>
      <c r="F47" s="18">
        <f t="shared" si="1"/>
        <v>0</v>
      </c>
      <c r="G47" s="19"/>
      <c r="H47" s="20">
        <f t="shared" si="4"/>
        <v>0</v>
      </c>
      <c r="I47" s="10"/>
    </row>
    <row r="48" spans="1:9" ht="15.75" customHeight="1" x14ac:dyDescent="0.25">
      <c r="A48" s="15" t="s">
        <v>83</v>
      </c>
      <c r="B48" s="16" t="s">
        <v>84</v>
      </c>
      <c r="C48" s="15">
        <v>300</v>
      </c>
      <c r="D48" s="17"/>
      <c r="E48" s="17">
        <f t="shared" si="3"/>
        <v>0</v>
      </c>
      <c r="F48" s="18">
        <f t="shared" si="1"/>
        <v>0</v>
      </c>
      <c r="G48" s="19"/>
      <c r="H48" s="20">
        <f t="shared" si="4"/>
        <v>0</v>
      </c>
      <c r="I48" s="10"/>
    </row>
    <row r="49" spans="1:9" ht="15.75" customHeight="1" x14ac:dyDescent="0.25">
      <c r="A49" s="15" t="s">
        <v>85</v>
      </c>
      <c r="B49" s="21" t="s">
        <v>86</v>
      </c>
      <c r="C49" s="22">
        <v>30</v>
      </c>
      <c r="D49" s="23"/>
      <c r="E49" s="17">
        <f t="shared" si="3"/>
        <v>0</v>
      </c>
      <c r="F49" s="18">
        <f t="shared" si="1"/>
        <v>0</v>
      </c>
      <c r="G49" s="19"/>
      <c r="H49" s="20">
        <f t="shared" si="4"/>
        <v>0</v>
      </c>
      <c r="I49" s="10"/>
    </row>
    <row r="50" spans="1:9" ht="15.75" customHeight="1" x14ac:dyDescent="0.25">
      <c r="A50" s="15" t="s">
        <v>87</v>
      </c>
      <c r="B50" s="16" t="s">
        <v>88</v>
      </c>
      <c r="C50" s="15">
        <v>50</v>
      </c>
      <c r="D50" s="17"/>
      <c r="E50" s="17">
        <f t="shared" si="3"/>
        <v>0</v>
      </c>
      <c r="F50" s="18">
        <f t="shared" si="1"/>
        <v>0</v>
      </c>
      <c r="G50" s="19"/>
      <c r="H50" s="20">
        <f t="shared" si="4"/>
        <v>0</v>
      </c>
      <c r="I50" s="10"/>
    </row>
    <row r="51" spans="1:9" ht="15.75" customHeight="1" x14ac:dyDescent="0.25">
      <c r="A51" s="15" t="s">
        <v>89</v>
      </c>
      <c r="B51" s="16" t="s">
        <v>90</v>
      </c>
      <c r="C51" s="15">
        <v>250</v>
      </c>
      <c r="D51" s="17"/>
      <c r="E51" s="17">
        <f t="shared" si="3"/>
        <v>0</v>
      </c>
      <c r="F51" s="18">
        <f t="shared" si="1"/>
        <v>0</v>
      </c>
      <c r="G51" s="19"/>
      <c r="H51" s="20">
        <f t="shared" si="4"/>
        <v>0</v>
      </c>
      <c r="I51" s="10"/>
    </row>
    <row r="52" spans="1:9" ht="15.75" customHeight="1" x14ac:dyDescent="0.25">
      <c r="A52" s="15" t="s">
        <v>91</v>
      </c>
      <c r="B52" s="16" t="s">
        <v>92</v>
      </c>
      <c r="C52" s="15">
        <v>100</v>
      </c>
      <c r="D52" s="17"/>
      <c r="E52" s="17">
        <f t="shared" si="3"/>
        <v>0</v>
      </c>
      <c r="F52" s="18">
        <f t="shared" si="1"/>
        <v>0</v>
      </c>
      <c r="G52" s="19"/>
      <c r="H52" s="20">
        <f t="shared" si="4"/>
        <v>0</v>
      </c>
      <c r="I52" s="10"/>
    </row>
    <row r="53" spans="1:9" ht="15.75" customHeight="1" x14ac:dyDescent="0.25">
      <c r="A53" s="15" t="s">
        <v>93</v>
      </c>
      <c r="B53" s="16" t="s">
        <v>94</v>
      </c>
      <c r="C53" s="15">
        <v>140</v>
      </c>
      <c r="D53" s="17"/>
      <c r="E53" s="17">
        <f t="shared" si="3"/>
        <v>0</v>
      </c>
      <c r="F53" s="18">
        <f t="shared" si="1"/>
        <v>0</v>
      </c>
      <c r="G53" s="19"/>
      <c r="H53" s="20">
        <f t="shared" si="4"/>
        <v>0</v>
      </c>
      <c r="I53" s="10"/>
    </row>
    <row r="54" spans="1:9" ht="15.75" customHeight="1" x14ac:dyDescent="0.25">
      <c r="A54" s="15" t="s">
        <v>95</v>
      </c>
      <c r="B54" s="16" t="s">
        <v>96</v>
      </c>
      <c r="C54" s="15">
        <v>60</v>
      </c>
      <c r="D54" s="17"/>
      <c r="E54" s="17">
        <f t="shared" si="3"/>
        <v>0</v>
      </c>
      <c r="F54" s="18">
        <f t="shared" si="1"/>
        <v>0</v>
      </c>
      <c r="G54" s="19"/>
      <c r="H54" s="20">
        <f t="shared" si="4"/>
        <v>0</v>
      </c>
      <c r="I54" s="10"/>
    </row>
    <row r="55" spans="1:9" ht="15.75" customHeight="1" x14ac:dyDescent="0.25">
      <c r="A55" s="15" t="s">
        <v>97</v>
      </c>
      <c r="B55" s="16" t="s">
        <v>98</v>
      </c>
      <c r="C55" s="15">
        <v>100</v>
      </c>
      <c r="D55" s="17"/>
      <c r="E55" s="17">
        <f t="shared" si="3"/>
        <v>0</v>
      </c>
      <c r="F55" s="18">
        <f t="shared" si="1"/>
        <v>0</v>
      </c>
      <c r="G55" s="19"/>
      <c r="H55" s="20">
        <f t="shared" si="4"/>
        <v>0</v>
      </c>
      <c r="I55" s="10"/>
    </row>
    <row r="56" spans="1:9" ht="15.75" customHeight="1" x14ac:dyDescent="0.25">
      <c r="A56" s="15" t="s">
        <v>99</v>
      </c>
      <c r="B56" s="21" t="s">
        <v>100</v>
      </c>
      <c r="C56" s="22">
        <v>170</v>
      </c>
      <c r="D56" s="23"/>
      <c r="E56" s="17">
        <f t="shared" si="3"/>
        <v>0</v>
      </c>
      <c r="F56" s="18">
        <f t="shared" si="1"/>
        <v>0</v>
      </c>
      <c r="G56" s="19"/>
      <c r="H56" s="20">
        <f t="shared" si="4"/>
        <v>0</v>
      </c>
      <c r="I56" s="10"/>
    </row>
    <row r="57" spans="1:9" ht="15.75" customHeight="1" x14ac:dyDescent="0.25">
      <c r="A57" s="15" t="s">
        <v>101</v>
      </c>
      <c r="B57" s="16" t="s">
        <v>102</v>
      </c>
      <c r="C57" s="15">
        <v>120</v>
      </c>
      <c r="D57" s="17"/>
      <c r="E57" s="17">
        <f t="shared" si="3"/>
        <v>0</v>
      </c>
      <c r="F57" s="18">
        <f t="shared" si="1"/>
        <v>0</v>
      </c>
      <c r="G57" s="19"/>
      <c r="H57" s="20">
        <f t="shared" si="4"/>
        <v>0</v>
      </c>
      <c r="I57" s="10"/>
    </row>
    <row r="58" spans="1:9" ht="15.75" customHeight="1" x14ac:dyDescent="0.25">
      <c r="A58" s="15" t="s">
        <v>103</v>
      </c>
      <c r="B58" s="21" t="s">
        <v>104</v>
      </c>
      <c r="C58" s="22">
        <v>120</v>
      </c>
      <c r="D58" s="23"/>
      <c r="E58" s="17">
        <f t="shared" si="3"/>
        <v>0</v>
      </c>
      <c r="F58" s="18">
        <f t="shared" si="1"/>
        <v>0</v>
      </c>
      <c r="G58" s="19"/>
      <c r="H58" s="20">
        <f t="shared" si="4"/>
        <v>0</v>
      </c>
      <c r="I58" s="10"/>
    </row>
    <row r="59" spans="1:9" ht="15.75" customHeight="1" x14ac:dyDescent="0.25">
      <c r="A59" s="15" t="s">
        <v>105</v>
      </c>
      <c r="B59" s="16" t="s">
        <v>106</v>
      </c>
      <c r="C59" s="15">
        <v>220</v>
      </c>
      <c r="D59" s="17"/>
      <c r="E59" s="17">
        <f t="shared" si="3"/>
        <v>0</v>
      </c>
      <c r="F59" s="18">
        <f t="shared" si="1"/>
        <v>0</v>
      </c>
      <c r="G59" s="19"/>
      <c r="H59" s="20">
        <f t="shared" si="4"/>
        <v>0</v>
      </c>
      <c r="I59" s="10"/>
    </row>
    <row r="60" spans="1:9" ht="15.75" customHeight="1" x14ac:dyDescent="0.25">
      <c r="A60" s="15" t="s">
        <v>107</v>
      </c>
      <c r="B60" s="21" t="s">
        <v>108</v>
      </c>
      <c r="C60" s="22">
        <v>150</v>
      </c>
      <c r="D60" s="23"/>
      <c r="E60" s="17">
        <f t="shared" si="3"/>
        <v>0</v>
      </c>
      <c r="F60" s="18">
        <f t="shared" si="1"/>
        <v>0</v>
      </c>
      <c r="G60" s="19"/>
      <c r="H60" s="20">
        <f t="shared" si="4"/>
        <v>0</v>
      </c>
      <c r="I60" s="10"/>
    </row>
    <row r="61" spans="1:9" ht="15.75" customHeight="1" x14ac:dyDescent="0.25">
      <c r="A61" s="15" t="s">
        <v>109</v>
      </c>
      <c r="B61" s="16" t="s">
        <v>110</v>
      </c>
      <c r="C61" s="15">
        <v>50</v>
      </c>
      <c r="D61" s="17"/>
      <c r="E61" s="17">
        <f t="shared" si="3"/>
        <v>0</v>
      </c>
      <c r="F61" s="18">
        <f t="shared" si="1"/>
        <v>0</v>
      </c>
      <c r="G61" s="19"/>
      <c r="H61" s="20">
        <f t="shared" si="4"/>
        <v>0</v>
      </c>
      <c r="I61" s="10"/>
    </row>
    <row r="62" spans="1:9" ht="15.75" customHeight="1" x14ac:dyDescent="0.25">
      <c r="A62" s="15" t="s">
        <v>111</v>
      </c>
      <c r="B62" s="16" t="s">
        <v>112</v>
      </c>
      <c r="C62" s="15">
        <v>50</v>
      </c>
      <c r="D62" s="17"/>
      <c r="E62" s="17">
        <f t="shared" si="3"/>
        <v>0</v>
      </c>
      <c r="F62" s="18">
        <f t="shared" si="1"/>
        <v>0</v>
      </c>
      <c r="G62" s="19"/>
      <c r="H62" s="20">
        <f t="shared" si="4"/>
        <v>0</v>
      </c>
      <c r="I62" s="10"/>
    </row>
    <row r="63" spans="1:9" ht="15.75" customHeight="1" x14ac:dyDescent="0.25">
      <c r="A63" s="15" t="s">
        <v>113</v>
      </c>
      <c r="B63" s="16" t="s">
        <v>114</v>
      </c>
      <c r="C63" s="15">
        <v>60</v>
      </c>
      <c r="D63" s="17"/>
      <c r="E63" s="17">
        <f t="shared" si="3"/>
        <v>0</v>
      </c>
      <c r="F63" s="18">
        <f t="shared" si="1"/>
        <v>0</v>
      </c>
      <c r="G63" s="19"/>
      <c r="H63" s="20">
        <f t="shared" si="4"/>
        <v>0</v>
      </c>
      <c r="I63" s="10"/>
    </row>
    <row r="64" spans="1:9" ht="15.75" customHeight="1" x14ac:dyDescent="0.25">
      <c r="A64" s="15" t="s">
        <v>115</v>
      </c>
      <c r="B64" s="16" t="s">
        <v>116</v>
      </c>
      <c r="C64" s="15">
        <v>80</v>
      </c>
      <c r="D64" s="17"/>
      <c r="E64" s="17">
        <f t="shared" si="3"/>
        <v>0</v>
      </c>
      <c r="F64" s="18">
        <f t="shared" si="1"/>
        <v>0</v>
      </c>
      <c r="G64" s="19"/>
      <c r="H64" s="20">
        <f t="shared" si="4"/>
        <v>0</v>
      </c>
      <c r="I64" s="10"/>
    </row>
    <row r="65" spans="1:9" ht="15.75" customHeight="1" x14ac:dyDescent="0.25">
      <c r="A65" s="15" t="s">
        <v>117</v>
      </c>
      <c r="B65" s="16" t="s">
        <v>118</v>
      </c>
      <c r="C65" s="15">
        <v>60</v>
      </c>
      <c r="D65" s="17"/>
      <c r="E65" s="17">
        <f t="shared" si="3"/>
        <v>0</v>
      </c>
      <c r="F65" s="18">
        <f t="shared" si="1"/>
        <v>0</v>
      </c>
      <c r="G65" s="19"/>
      <c r="H65" s="20">
        <f t="shared" si="4"/>
        <v>0</v>
      </c>
      <c r="I65" s="10"/>
    </row>
    <row r="66" spans="1:9" ht="15.75" customHeight="1" x14ac:dyDescent="0.25">
      <c r="A66" s="15" t="s">
        <v>119</v>
      </c>
      <c r="B66" s="16" t="s">
        <v>120</v>
      </c>
      <c r="C66" s="15">
        <v>70</v>
      </c>
      <c r="D66" s="17"/>
      <c r="E66" s="17">
        <f t="shared" si="3"/>
        <v>0</v>
      </c>
      <c r="F66" s="18">
        <f t="shared" si="1"/>
        <v>0</v>
      </c>
      <c r="G66" s="19"/>
      <c r="H66" s="20">
        <f t="shared" si="4"/>
        <v>0</v>
      </c>
      <c r="I66" s="10"/>
    </row>
    <row r="67" spans="1:9" ht="15.75" customHeight="1" x14ac:dyDescent="0.25">
      <c r="A67" s="15" t="s">
        <v>121</v>
      </c>
      <c r="B67" s="16" t="s">
        <v>122</v>
      </c>
      <c r="C67" s="15">
        <v>170</v>
      </c>
      <c r="D67" s="17"/>
      <c r="E67" s="17">
        <f t="shared" si="3"/>
        <v>0</v>
      </c>
      <c r="F67" s="18">
        <f t="shared" si="1"/>
        <v>0</v>
      </c>
      <c r="G67" s="19"/>
      <c r="H67" s="20">
        <f t="shared" si="4"/>
        <v>0</v>
      </c>
      <c r="I67" s="10"/>
    </row>
    <row r="68" spans="1:9" ht="15.75" customHeight="1" x14ac:dyDescent="0.25">
      <c r="A68" s="15" t="s">
        <v>123</v>
      </c>
      <c r="B68" s="21" t="s">
        <v>124</v>
      </c>
      <c r="C68" s="22">
        <v>70</v>
      </c>
      <c r="D68" s="23"/>
      <c r="E68" s="17">
        <f t="shared" si="3"/>
        <v>0</v>
      </c>
      <c r="F68" s="18">
        <f t="shared" si="1"/>
        <v>0</v>
      </c>
      <c r="G68" s="19"/>
      <c r="H68" s="20">
        <f t="shared" si="4"/>
        <v>0</v>
      </c>
      <c r="I68" s="10"/>
    </row>
    <row r="69" spans="1:9" ht="15.75" customHeight="1" x14ac:dyDescent="0.25">
      <c r="A69" s="15" t="s">
        <v>125</v>
      </c>
      <c r="B69" s="16" t="s">
        <v>126</v>
      </c>
      <c r="C69" s="15">
        <v>950</v>
      </c>
      <c r="D69" s="17"/>
      <c r="E69" s="17">
        <f t="shared" si="3"/>
        <v>0</v>
      </c>
      <c r="F69" s="18">
        <f t="shared" si="1"/>
        <v>0</v>
      </c>
      <c r="G69" s="19"/>
      <c r="H69" s="20">
        <f t="shared" si="4"/>
        <v>0</v>
      </c>
      <c r="I69" s="10"/>
    </row>
    <row r="70" spans="1:9" ht="15.75" customHeight="1" x14ac:dyDescent="0.25">
      <c r="A70" s="15" t="s">
        <v>127</v>
      </c>
      <c r="B70" s="16" t="s">
        <v>128</v>
      </c>
      <c r="C70" s="15">
        <v>150</v>
      </c>
      <c r="D70" s="17"/>
      <c r="E70" s="17">
        <f t="shared" si="3"/>
        <v>0</v>
      </c>
      <c r="F70" s="18">
        <f t="shared" si="1"/>
        <v>0</v>
      </c>
      <c r="G70" s="19"/>
      <c r="H70" s="20">
        <f t="shared" si="4"/>
        <v>0</v>
      </c>
      <c r="I70" s="10"/>
    </row>
    <row r="71" spans="1:9" ht="15.75" x14ac:dyDescent="0.25">
      <c r="A71" s="15" t="s">
        <v>129</v>
      </c>
      <c r="B71" s="16" t="s">
        <v>130</v>
      </c>
      <c r="C71" s="15">
        <v>100</v>
      </c>
      <c r="D71" s="17"/>
      <c r="E71" s="17">
        <f t="shared" si="3"/>
        <v>0</v>
      </c>
      <c r="F71" s="18">
        <f t="shared" si="1"/>
        <v>0</v>
      </c>
      <c r="G71" s="19"/>
      <c r="H71" s="20">
        <f t="shared" si="4"/>
        <v>0</v>
      </c>
    </row>
    <row r="72" spans="1:9" ht="15.75" x14ac:dyDescent="0.25">
      <c r="A72" s="15" t="s">
        <v>131</v>
      </c>
      <c r="B72" s="16" t="s">
        <v>132</v>
      </c>
      <c r="C72" s="15">
        <v>90</v>
      </c>
      <c r="D72" s="17"/>
      <c r="E72" s="17">
        <f t="shared" si="3"/>
        <v>0</v>
      </c>
      <c r="F72" s="18">
        <f t="shared" si="1"/>
        <v>0</v>
      </c>
      <c r="G72" s="19"/>
      <c r="H72" s="20">
        <f t="shared" si="4"/>
        <v>0</v>
      </c>
    </row>
    <row r="73" spans="1:9" ht="15.75" x14ac:dyDescent="0.25">
      <c r="A73" s="15" t="s">
        <v>133</v>
      </c>
      <c r="B73" s="21" t="s">
        <v>134</v>
      </c>
      <c r="C73" s="22">
        <v>150</v>
      </c>
      <c r="D73" s="23"/>
      <c r="E73" s="17">
        <f t="shared" si="3"/>
        <v>0</v>
      </c>
      <c r="F73" s="18">
        <f t="shared" si="1"/>
        <v>0</v>
      </c>
      <c r="G73" s="19"/>
      <c r="H73" s="20">
        <f t="shared" si="4"/>
        <v>0</v>
      </c>
    </row>
    <row r="74" spans="1:9" ht="15.75" x14ac:dyDescent="0.25">
      <c r="A74" s="15" t="s">
        <v>135</v>
      </c>
      <c r="B74" s="21" t="s">
        <v>136</v>
      </c>
      <c r="C74" s="22">
        <v>150</v>
      </c>
      <c r="D74" s="23"/>
      <c r="E74" s="17">
        <f t="shared" si="3"/>
        <v>0</v>
      </c>
      <c r="F74" s="18">
        <f t="shared" si="1"/>
        <v>0</v>
      </c>
      <c r="G74" s="19"/>
      <c r="H74" s="20">
        <f t="shared" si="4"/>
        <v>0</v>
      </c>
    </row>
    <row r="75" spans="1:9" ht="15.75" x14ac:dyDescent="0.25">
      <c r="A75" s="15" t="s">
        <v>137</v>
      </c>
      <c r="B75" s="16" t="s">
        <v>138</v>
      </c>
      <c r="C75" s="15">
        <v>240</v>
      </c>
      <c r="D75" s="17"/>
      <c r="E75" s="17">
        <f t="shared" si="3"/>
        <v>0</v>
      </c>
      <c r="F75" s="18">
        <f t="shared" si="1"/>
        <v>0</v>
      </c>
      <c r="G75" s="19"/>
      <c r="H75" s="20">
        <f t="shared" si="4"/>
        <v>0</v>
      </c>
    </row>
    <row r="76" spans="1:9" ht="15.75" x14ac:dyDescent="0.25">
      <c r="A76" s="15" t="s">
        <v>139</v>
      </c>
      <c r="B76" s="21" t="s">
        <v>140</v>
      </c>
      <c r="C76" s="22">
        <v>1</v>
      </c>
      <c r="D76" s="23"/>
      <c r="E76" s="17">
        <f t="shared" si="3"/>
        <v>0</v>
      </c>
      <c r="F76" s="18">
        <f t="shared" si="1"/>
        <v>0</v>
      </c>
      <c r="G76" s="19"/>
      <c r="H76" s="20">
        <f t="shared" si="4"/>
        <v>0</v>
      </c>
    </row>
    <row r="77" spans="1:9" ht="15.75" x14ac:dyDescent="0.25">
      <c r="A77" s="15" t="s">
        <v>141</v>
      </c>
      <c r="B77" s="16" t="s">
        <v>142</v>
      </c>
      <c r="C77" s="15">
        <v>210</v>
      </c>
      <c r="D77" s="17"/>
      <c r="E77" s="17">
        <f t="shared" ref="E77:E84" si="5">C77*D77</f>
        <v>0</v>
      </c>
      <c r="F77" s="18">
        <f t="shared" ref="F77:F84" si="6">E77*G77</f>
        <v>0</v>
      </c>
      <c r="G77" s="19"/>
      <c r="H77" s="20">
        <f t="shared" ref="H77:H84" si="7">SUM(E77,F77)</f>
        <v>0</v>
      </c>
    </row>
    <row r="78" spans="1:9" ht="31.5" x14ac:dyDescent="0.25">
      <c r="A78" s="15" t="s">
        <v>143</v>
      </c>
      <c r="B78" s="16" t="s">
        <v>144</v>
      </c>
      <c r="C78" s="15">
        <v>50</v>
      </c>
      <c r="D78" s="17"/>
      <c r="E78" s="17">
        <f t="shared" si="5"/>
        <v>0</v>
      </c>
      <c r="F78" s="18">
        <f t="shared" si="6"/>
        <v>0</v>
      </c>
      <c r="G78" s="19"/>
      <c r="H78" s="20">
        <f t="shared" si="7"/>
        <v>0</v>
      </c>
    </row>
    <row r="79" spans="1:9" ht="15.75" x14ac:dyDescent="0.25">
      <c r="A79" s="15" t="s">
        <v>145</v>
      </c>
      <c r="B79" s="16" t="s">
        <v>146</v>
      </c>
      <c r="C79" s="15">
        <v>50</v>
      </c>
      <c r="D79" s="17"/>
      <c r="E79" s="17">
        <f t="shared" si="5"/>
        <v>0</v>
      </c>
      <c r="F79" s="18">
        <f t="shared" si="6"/>
        <v>0</v>
      </c>
      <c r="G79" s="19"/>
      <c r="H79" s="20">
        <f t="shared" si="7"/>
        <v>0</v>
      </c>
    </row>
    <row r="80" spans="1:9" ht="15.75" x14ac:dyDescent="0.25">
      <c r="A80" s="15" t="s">
        <v>147</v>
      </c>
      <c r="B80" s="16" t="s">
        <v>148</v>
      </c>
      <c r="C80" s="15">
        <v>90</v>
      </c>
      <c r="D80" s="17"/>
      <c r="E80" s="17">
        <f t="shared" si="5"/>
        <v>0</v>
      </c>
      <c r="F80" s="18">
        <f t="shared" si="6"/>
        <v>0</v>
      </c>
      <c r="G80" s="19"/>
      <c r="H80" s="20">
        <f t="shared" si="7"/>
        <v>0</v>
      </c>
    </row>
    <row r="81" spans="1:8" ht="15.75" x14ac:dyDescent="0.25">
      <c r="A81" s="15" t="s">
        <v>149</v>
      </c>
      <c r="B81" s="16" t="s">
        <v>150</v>
      </c>
      <c r="C81" s="24">
        <v>200</v>
      </c>
      <c r="D81" s="25"/>
      <c r="E81" s="17">
        <f t="shared" si="5"/>
        <v>0</v>
      </c>
      <c r="F81" s="18">
        <f t="shared" si="6"/>
        <v>0</v>
      </c>
      <c r="G81" s="19"/>
      <c r="H81" s="20">
        <f t="shared" si="7"/>
        <v>0</v>
      </c>
    </row>
    <row r="82" spans="1:8" ht="15.75" x14ac:dyDescent="0.25">
      <c r="A82" s="15" t="s">
        <v>151</v>
      </c>
      <c r="B82" s="21" t="s">
        <v>152</v>
      </c>
      <c r="C82" s="22">
        <v>1150</v>
      </c>
      <c r="D82" s="23"/>
      <c r="E82" s="17">
        <f t="shared" si="5"/>
        <v>0</v>
      </c>
      <c r="F82" s="18">
        <f t="shared" si="6"/>
        <v>0</v>
      </c>
      <c r="G82" s="19"/>
      <c r="H82" s="20">
        <f t="shared" si="7"/>
        <v>0</v>
      </c>
    </row>
    <row r="83" spans="1:8" ht="15.75" x14ac:dyDescent="0.25">
      <c r="A83" s="15" t="s">
        <v>153</v>
      </c>
      <c r="B83" s="21" t="s">
        <v>154</v>
      </c>
      <c r="C83" s="22">
        <v>220</v>
      </c>
      <c r="D83" s="23"/>
      <c r="E83" s="17">
        <f t="shared" si="5"/>
        <v>0</v>
      </c>
      <c r="F83" s="18">
        <f t="shared" si="6"/>
        <v>0</v>
      </c>
      <c r="G83" s="19"/>
      <c r="H83" s="20">
        <f t="shared" si="7"/>
        <v>0</v>
      </c>
    </row>
    <row r="84" spans="1:8" ht="15.75" x14ac:dyDescent="0.25">
      <c r="A84" s="15" t="s">
        <v>155</v>
      </c>
      <c r="B84" s="21" t="s">
        <v>156</v>
      </c>
      <c r="C84" s="22">
        <v>350</v>
      </c>
      <c r="D84" s="23"/>
      <c r="E84" s="17">
        <f t="shared" si="5"/>
        <v>0</v>
      </c>
      <c r="F84" s="18">
        <f t="shared" si="6"/>
        <v>0</v>
      </c>
      <c r="G84" s="19"/>
      <c r="H84" s="20">
        <f t="shared" si="7"/>
        <v>0</v>
      </c>
    </row>
    <row r="85" spans="1:8" x14ac:dyDescent="0.25">
      <c r="D85" s="28" t="s">
        <v>157</v>
      </c>
      <c r="E85" s="29">
        <f>SUM(E13:E84)</f>
        <v>0</v>
      </c>
      <c r="G85" s="26" t="s">
        <v>157</v>
      </c>
      <c r="H85" s="27">
        <f>SUM(H13:H84)</f>
        <v>0</v>
      </c>
    </row>
  </sheetData>
  <mergeCells count="5">
    <mergeCell ref="G1:H1"/>
    <mergeCell ref="A5:E5"/>
    <mergeCell ref="A7:E7"/>
    <mergeCell ref="A9:E9"/>
    <mergeCell ref="F9:H9"/>
  </mergeCells>
  <printOptions horizontalCentered="1"/>
  <pageMargins left="0.118055555555556" right="0.118055555555556" top="0.15763888888888899" bottom="0.15763888888888899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Zeros="0"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Zeros="0"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41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krzysiek</dc:creator>
  <cp:lastModifiedBy>Krzysztof</cp:lastModifiedBy>
  <cp:revision>5</cp:revision>
  <cp:lastPrinted>2017-05-02T11:48:43Z</cp:lastPrinted>
  <dcterms:created xsi:type="dcterms:W3CDTF">2017-04-18T07:21:31Z</dcterms:created>
  <dcterms:modified xsi:type="dcterms:W3CDTF">2020-04-22T09:00:33Z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